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<sst xmlns="http://schemas.openxmlformats.org/spreadsheetml/2006/main" count="151" uniqueCount="89">
  <si>
    <t>工事費内訳書</t>
  </si>
  <si>
    <t>住　　　　所</t>
  </si>
  <si>
    <t>商号又は名称</t>
  </si>
  <si>
    <t>代 表 者 名</t>
  </si>
  <si>
    <t>工 事 名</t>
  </si>
  <si>
    <t>Ｒ７阿土　福井川　阿南・福井　河川改修工事（３）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</si>
  <si>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</si>
  <si>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</si>
  <si>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</si>
  <si>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</si>
  <si>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</si>
  <si>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</si>
  <si>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</si>
  <si>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</si>
  <si>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</si>
  <si>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</si>
  <si>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</si>
  <si>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</si>
  <si>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</si>
  <si>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</si>
  <si>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土砂等運搬</t>
  </si>
  <si>
    <t>土材料</t>
  </si>
  <si>
    <t>法面整形工</t>
  </si>
  <si>
    <t>法面整形(切土部)</t>
  </si>
  <si>
    <t>m2</t>
  </si>
  <si>
    <t>法面整形(盛土部)</t>
  </si>
  <si>
    <t>残土処理工</t>
  </si>
  <si>
    <t>残土等処分</t>
  </si>
  <si>
    <t>護岸基礎工</t>
  </si>
  <si>
    <t>作業土工</t>
  </si>
  <si>
    <t>床掘り</t>
  </si>
  <si>
    <t>埋戻し</t>
  </si>
  <si>
    <t>基面整正</t>
  </si>
  <si>
    <t>法覆護岸工</t>
  </si>
  <si>
    <t>植生工</t>
  </si>
  <si>
    <t>張芝</t>
  </si>
  <si>
    <t>環境護岸ブロック工</t>
  </si>
  <si>
    <t>階段ブロック積み</t>
  </si>
  <si>
    <t>中詰石</t>
  </si>
  <si>
    <t>遮水シート</t>
  </si>
  <si>
    <t>現場打基礎コンクリート</t>
  </si>
  <si>
    <t xml:space="preserve">裏込砕石　</t>
  </si>
  <si>
    <t>小口止め工</t>
  </si>
  <si>
    <t>小口止めコンクリート</t>
  </si>
  <si>
    <t>根固め工</t>
  </si>
  <si>
    <t>根固めﾌﾞﾛｯｸ工</t>
  </si>
  <si>
    <t>消波根固めﾌﾞﾛｯｸ製作</t>
  </si>
  <si>
    <t>個</t>
  </si>
  <si>
    <t>根固めﾌﾞﾛｯｸ据付</t>
  </si>
  <si>
    <t>消波根固めﾌﾞﾛｯｸ運搬</t>
  </si>
  <si>
    <t>間詰め工</t>
  </si>
  <si>
    <t>構造物撤去工</t>
  </si>
  <si>
    <t>構造物取壊し工</t>
  </si>
  <si>
    <t>ｺﾝｸﾘｰﾄ取壊し運搬処理</t>
  </si>
  <si>
    <t>仮設工</t>
  </si>
  <si>
    <t>工事用道路工</t>
  </si>
  <si>
    <t>工事用道路盛土</t>
  </si>
  <si>
    <t>工事用道路盛土・撤去</t>
  </si>
  <si>
    <t>大型土のう</t>
  </si>
  <si>
    <t>袋</t>
  </si>
  <si>
    <t>大型土のう袋　処分</t>
  </si>
  <si>
    <t>t</t>
  </si>
  <si>
    <t>堤防坂路仮設盛土</t>
  </si>
  <si>
    <t>堤防坂路撤去</t>
  </si>
  <si>
    <t>水替工</t>
  </si>
  <si>
    <t>ﾎﾟﾝﾌﾟ排水</t>
  </si>
  <si>
    <t>日</t>
  </si>
  <si>
    <t>仮水路工</t>
  </si>
  <si>
    <t>ﾋｭｰﾑ管</t>
  </si>
  <si>
    <t>m</t>
  </si>
  <si>
    <t>ヒューム管運搬</t>
  </si>
  <si>
    <t>汚濁防止工</t>
  </si>
  <si>
    <t>汚濁防止ﾌｪﾝｽ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</si>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</sst>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G11+G24+G29+G40+G46+G50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210.0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20</v>
      </c>
      <c r="E22" s="12" t="s">
        <v>17</v>
      </c>
      <c r="F22" s="13" t="n">
        <v>2000.0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2000.0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150.0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40.0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24</v>
      </c>
      <c r="F28" s="13" t="n">
        <v>30.0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G30+G32+G38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24</v>
      </c>
      <c r="F31" s="13" t="n">
        <v>140.0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G33+G34+G35+G36+G37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24</v>
      </c>
      <c r="F33" s="13" t="n">
        <v>192.0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125.0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24</v>
      </c>
      <c r="F35" s="13" t="n">
        <v>319.0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3" t="n">
        <v>7.0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55.0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43</v>
      </c>
      <c r="E39" s="12" t="s">
        <v>17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47</v>
      </c>
      <c r="F42" s="13" t="n">
        <v>112.0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47</v>
      </c>
      <c r="F43" s="13" t="n">
        <v>112.0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47</v>
      </c>
      <c r="F44" s="13" t="n">
        <v>112.0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17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51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52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53</v>
      </c>
      <c r="E48" s="12" t="s">
        <v>17</v>
      </c>
      <c r="F48" s="13" t="n">
        <v>89.0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53</v>
      </c>
      <c r="E49" s="12" t="s">
        <v>17</v>
      </c>
      <c r="F49" s="13" t="n">
        <v>9.0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5">
        <f>G51+G58+G60+G63+G65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55</v>
      </c>
      <c r="D51" s="11"/>
      <c r="E51" s="12" t="s">
        <v>13</v>
      </c>
      <c r="F51" s="13" t="n">
        <v>1.0</v>
      </c>
      <c r="G51" s="15">
        <f>G52+G53+G54+G55+G56+G57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56</v>
      </c>
      <c r="E52" s="12" t="s">
        <v>17</v>
      </c>
      <c r="F52" s="13" t="n">
        <v>370.0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17</v>
      </c>
      <c r="F53" s="13" t="n">
        <v>370.0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59</v>
      </c>
      <c r="F54" s="13" t="n">
        <v>77.0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60</v>
      </c>
      <c r="E55" s="12" t="s">
        <v>61</v>
      </c>
      <c r="F55" s="14" t="n">
        <v>0.2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62</v>
      </c>
      <c r="E56" s="12" t="s">
        <v>17</v>
      </c>
      <c r="F56" s="13" t="n">
        <v>460.0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63</v>
      </c>
      <c r="E57" s="12" t="s">
        <v>17</v>
      </c>
      <c r="F57" s="13" t="n">
        <v>460.0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64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65</v>
      </c>
      <c r="E59" s="12" t="s">
        <v>66</v>
      </c>
      <c r="F59" s="13" t="n">
        <v>20.0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67</v>
      </c>
      <c r="D60" s="11"/>
      <c r="E60" s="12" t="s">
        <v>13</v>
      </c>
      <c r="F60" s="13" t="n">
        <v>1.0</v>
      </c>
      <c r="G60" s="15">
        <f>G61+G62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68</v>
      </c>
      <c r="E61" s="12" t="s">
        <v>69</v>
      </c>
      <c r="F61" s="13" t="n">
        <v>24.0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70</v>
      </c>
      <c r="E62" s="12" t="s">
        <v>61</v>
      </c>
      <c r="F62" s="13" t="n">
        <v>22.0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71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72</v>
      </c>
      <c r="E64" s="12" t="s">
        <v>69</v>
      </c>
      <c r="F64" s="13" t="n">
        <v>50.0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73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74</v>
      </c>
      <c r="E66" s="12" t="s">
        <v>75</v>
      </c>
      <c r="F66" s="13" t="n">
        <v>5.0</v>
      </c>
      <c r="G66" s="16"/>
      <c r="I66" s="17" t="n">
        <v>57.0</v>
      </c>
      <c r="J66" s="18" t="n">
        <v>4.0</v>
      </c>
    </row>
    <row r="67" ht="42.0" customHeight="true">
      <c r="A67" s="10" t="s">
        <v>76</v>
      </c>
      <c r="B67" s="11"/>
      <c r="C67" s="11"/>
      <c r="D67" s="11"/>
      <c r="E67" s="12" t="s">
        <v>13</v>
      </c>
      <c r="F67" s="13" t="n">
        <v>1.0</v>
      </c>
      <c r="G67" s="15">
        <f>G11+G24+G29+G40+G46+G50</f>
      </c>
      <c r="I67" s="17" t="n">
        <v>58.0</v>
      </c>
      <c r="J67" s="18" t="n">
        <v>20.0</v>
      </c>
    </row>
    <row r="68" ht="42.0" customHeight="true">
      <c r="A68" s="10" t="s">
        <v>77</v>
      </c>
      <c r="B68" s="11"/>
      <c r="C68" s="11"/>
      <c r="D68" s="11"/>
      <c r="E68" s="12" t="s">
        <v>13</v>
      </c>
      <c r="F68" s="13" t="n">
        <v>1.0</v>
      </c>
      <c r="G68" s="15">
        <f>G69+G72</f>
      </c>
      <c r="I68" s="17" t="n">
        <v>59.0</v>
      </c>
      <c r="J68" s="18" t="n">
        <v>200.0</v>
      </c>
    </row>
    <row r="69" ht="42.0" customHeight="true">
      <c r="A69" s="10"/>
      <c r="B69" s="11" t="s">
        <v>78</v>
      </c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79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80</v>
      </c>
      <c r="E71" s="12" t="s">
        <v>13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 t="s">
        <v>81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/>
    </row>
    <row r="73" ht="42.0" customHeight="true">
      <c r="A73" s="10" t="s">
        <v>82</v>
      </c>
      <c r="B73" s="11"/>
      <c r="C73" s="11"/>
      <c r="D73" s="11"/>
      <c r="E73" s="12" t="s">
        <v>13</v>
      </c>
      <c r="F73" s="13" t="n">
        <v>1.0</v>
      </c>
      <c r="G73" s="15">
        <f>G67+G68</f>
      </c>
      <c r="I73" s="17" t="n">
        <v>64.0</v>
      </c>
      <c r="J73" s="18"/>
    </row>
    <row r="74" ht="42.0" customHeight="true">
      <c r="A74" s="10"/>
      <c r="B74" s="11" t="s">
        <v>83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210.0</v>
      </c>
    </row>
    <row r="75" ht="42.0" customHeight="true">
      <c r="A75" s="10" t="s">
        <v>84</v>
      </c>
      <c r="B75" s="11"/>
      <c r="C75" s="11"/>
      <c r="D75" s="11"/>
      <c r="E75" s="12" t="s">
        <v>13</v>
      </c>
      <c r="F75" s="13" t="n">
        <v>1.0</v>
      </c>
      <c r="G75" s="15">
        <f>G67+G68+G74</f>
      </c>
      <c r="I75" s="17" t="n">
        <v>66.0</v>
      </c>
      <c r="J75" s="18"/>
    </row>
    <row r="76" ht="42.0" customHeight="true">
      <c r="A76" s="10"/>
      <c r="B76" s="11" t="s">
        <v>85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220.0</v>
      </c>
    </row>
    <row r="77" ht="42.0" customHeight="true">
      <c r="A77" s="10" t="s">
        <v>86</v>
      </c>
      <c r="B77" s="11"/>
      <c r="C77" s="11"/>
      <c r="D77" s="11"/>
      <c r="E77" s="12" t="s">
        <v>13</v>
      </c>
      <c r="F77" s="13" t="n">
        <v>1.0</v>
      </c>
      <c r="G77" s="15">
        <f>G75+G76</f>
      </c>
      <c r="I77" s="17" t="n">
        <v>68.0</v>
      </c>
      <c r="J77" s="18" t="n">
        <v>30.0</v>
      </c>
    </row>
    <row r="78" ht="42.0" customHeight="true">
      <c r="A78" s="19" t="s">
        <v>87</v>
      </c>
      <c r="B78" s="20"/>
      <c r="C78" s="20"/>
      <c r="D78" s="20"/>
      <c r="E78" s="21" t="s">
        <v>88</v>
      </c>
      <c r="F78" s="22" t="s">
        <v>88</v>
      </c>
      <c r="G78" s="24">
        <f>G77</f>
      </c>
      <c r="I78" s="26" t="n">
        <v>69.0</v>
      </c>
      <c r="J7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D28"/>
    <mergeCell ref="B29:D29"/>
    <mergeCell ref="C30:D30"/>
    <mergeCell ref="D31"/>
    <mergeCell ref="C32:D32"/>
    <mergeCell ref="D33"/>
    <mergeCell ref="D34"/>
    <mergeCell ref="D35"/>
    <mergeCell ref="D36"/>
    <mergeCell ref="D37"/>
    <mergeCell ref="C38:D38"/>
    <mergeCell ref="D39"/>
    <mergeCell ref="B40:D40"/>
    <mergeCell ref="C41:D41"/>
    <mergeCell ref="D42"/>
    <mergeCell ref="D43"/>
    <mergeCell ref="D44"/>
    <mergeCell ref="D45"/>
    <mergeCell ref="B46:D46"/>
    <mergeCell ref="C47:D47"/>
    <mergeCell ref="D48"/>
    <mergeCell ref="D49"/>
    <mergeCell ref="B50:D50"/>
    <mergeCell ref="C51:D51"/>
    <mergeCell ref="D52"/>
    <mergeCell ref="D53"/>
    <mergeCell ref="D54"/>
    <mergeCell ref="D55"/>
    <mergeCell ref="D56"/>
    <mergeCell ref="D57"/>
    <mergeCell ref="C58:D58"/>
    <mergeCell ref="D59"/>
    <mergeCell ref="C60:D60"/>
    <mergeCell ref="D61"/>
    <mergeCell ref="D62"/>
    <mergeCell ref="C63:D63"/>
    <mergeCell ref="D64"/>
    <mergeCell ref="C65:D65"/>
    <mergeCell ref="D66"/>
    <mergeCell ref="A67:D67"/>
    <mergeCell ref="A68:D68"/>
    <mergeCell ref="B69:D69"/>
    <mergeCell ref="C70:D70"/>
    <mergeCell ref="D71"/>
    <mergeCell ref="B72:D72"/>
    <mergeCell ref="A73:D73"/>
    <mergeCell ref="B74:D74"/>
    <mergeCell ref="A75:D75"/>
    <mergeCell ref="B76:D76"/>
    <mergeCell ref="A77:D77"/>
    <mergeCell ref="A78:D7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2026-01-23T09:13:41Z</dcterms:created>
  <dc:creator>Apache POI</dc:creator>
</cp:coreProperties>
</file>